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 tabRatio="599" activeTab="2"/>
  </bookViews>
  <sheets>
    <sheet name="Sources" sheetId="2" r:id="rId1"/>
    <sheet name="Deaths by province" sheetId="3" r:id="rId2"/>
    <sheet name="deaths from gunshots" sheetId="4" r:id="rId3"/>
    <sheet name="deaths by tribe" sheetId="5" r:id="rId4"/>
    <sheet name="Summary of  Injuries per provin" sheetId="6" r:id="rId5"/>
    <sheet name="Sheet7" sheetId="7" r:id="rId6"/>
    <sheet name="Sheet8" sheetId="8" r:id="rId7"/>
  </sheets>
  <calcPr calcId="125725"/>
</workbook>
</file>

<file path=xl/calcChain.xml><?xml version="1.0" encoding="utf-8"?>
<calcChain xmlns="http://schemas.openxmlformats.org/spreadsheetml/2006/main">
  <c r="C10" i="3"/>
  <c r="C7"/>
  <c r="C2"/>
  <c r="C6"/>
  <c r="C5"/>
  <c r="C4"/>
  <c r="C3"/>
  <c r="B10" l="1"/>
</calcChain>
</file>

<file path=xl/sharedStrings.xml><?xml version="1.0" encoding="utf-8"?>
<sst xmlns="http://schemas.openxmlformats.org/spreadsheetml/2006/main" count="51" uniqueCount="37">
  <si>
    <t>Mombasa</t>
  </si>
  <si>
    <t>Taita</t>
  </si>
  <si>
    <t>Meru</t>
  </si>
  <si>
    <t>Turkana</t>
  </si>
  <si>
    <t>The Waki report</t>
  </si>
  <si>
    <t xml:space="preserve">On the brink of the precipice: A human rights account of Kenya's post-2007 election violence by the Kenya National Commission on  Human Righs </t>
  </si>
  <si>
    <t>Kisii</t>
  </si>
  <si>
    <t>Nairobi</t>
  </si>
  <si>
    <t>Province</t>
  </si>
  <si>
    <t>Western</t>
  </si>
  <si>
    <t>Nyanza</t>
  </si>
  <si>
    <t>Rift Valley</t>
  </si>
  <si>
    <t>Coasst</t>
  </si>
  <si>
    <t>Central</t>
  </si>
  <si>
    <t>death as %</t>
  </si>
  <si>
    <t>Source:Waki report</t>
  </si>
  <si>
    <t>Total</t>
  </si>
  <si>
    <t>Tribe</t>
  </si>
  <si>
    <t>Number</t>
  </si>
  <si>
    <t>Kalenjin</t>
  </si>
  <si>
    <t>kamba</t>
  </si>
  <si>
    <t>kikuyu</t>
  </si>
  <si>
    <t>Kuria</t>
  </si>
  <si>
    <t>Luhya</t>
  </si>
  <si>
    <t>Luo</t>
  </si>
  <si>
    <t>Maasai</t>
  </si>
  <si>
    <t>Pokot</t>
  </si>
  <si>
    <t>Tanzanian</t>
  </si>
  <si>
    <t>Teso</t>
  </si>
  <si>
    <t>Unkown</t>
  </si>
  <si>
    <t>Others</t>
  </si>
  <si>
    <t>source:waki report</t>
  </si>
  <si>
    <t>No of Injuries</t>
  </si>
  <si>
    <t>Number of gunshot deaths</t>
  </si>
  <si>
    <t>deaths</t>
  </si>
  <si>
    <t>%</t>
  </si>
  <si>
    <t>Coast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</si>
</sst>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5"/>
  <sheetViews>
    <sheetView workbookViewId="0">
      <selection activeCell="D10" sqref="D10"/>
    </sheetView>
  </sheetViews>
  <sheetFormatPr defaultRowHeight="15"/>
  <sheetData>
    <row r="3" spans="1:1">
      <c r="A3" t="s">
        <v>4</v>
      </c>
    </row>
    <row r="5" spans="1:1">
      <c r="A5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A14" sqref="A14"/>
    </sheetView>
  </sheetViews>
  <sheetFormatPr defaultRowHeight="15"/>
  <cols>
    <col min="1" max="1" width="28.5703125" customWidth="1"/>
    <col min="2" max="2" width="11.5703125" customWidth="1"/>
    <col min="3" max="3" width="32.5703125" style="4" customWidth="1"/>
  </cols>
  <sheetData>
    <row r="1" spans="1:3">
      <c r="A1" t="s">
        <v>8</v>
      </c>
      <c r="B1" t="s">
        <v>34</v>
      </c>
      <c r="C1" s="4" t="s">
        <v>35</v>
      </c>
    </row>
    <row r="2" spans="1:3">
      <c r="A2" t="s">
        <v>11</v>
      </c>
      <c r="B2">
        <v>744</v>
      </c>
      <c r="C2" s="4">
        <f>(B2/B10)</f>
        <v>0.65666372462488964</v>
      </c>
    </row>
    <row r="3" spans="1:3">
      <c r="A3" t="s">
        <v>10</v>
      </c>
      <c r="B3">
        <v>134</v>
      </c>
      <c r="C3" s="4">
        <f>B3/B10</f>
        <v>0.11827007943512798</v>
      </c>
    </row>
    <row r="4" spans="1:3">
      <c r="A4" t="s">
        <v>13</v>
      </c>
      <c r="B4">
        <v>5</v>
      </c>
      <c r="C4" s="4">
        <f>B4/B10</f>
        <v>4.4130626654898496E-3</v>
      </c>
    </row>
    <row r="5" spans="1:3">
      <c r="A5" t="s">
        <v>9</v>
      </c>
      <c r="B5">
        <v>98</v>
      </c>
      <c r="C5" s="4">
        <f>B5/B10</f>
        <v>8.6496028243601059E-2</v>
      </c>
    </row>
    <row r="6" spans="1:3">
      <c r="A6" t="s">
        <v>36</v>
      </c>
      <c r="B6">
        <v>27</v>
      </c>
      <c r="C6" s="4">
        <f>(B6/B10)</f>
        <v>2.3830538393645191E-2</v>
      </c>
    </row>
    <row r="7" spans="1:3">
      <c r="A7" t="s">
        <v>7</v>
      </c>
      <c r="B7">
        <v>125</v>
      </c>
      <c r="C7" s="4">
        <f>+B7/B10</f>
        <v>0.11032656663724624</v>
      </c>
    </row>
    <row r="10" spans="1:3">
      <c r="A10" t="s">
        <v>15</v>
      </c>
      <c r="B10">
        <f>SUM(B2:B7)</f>
        <v>1133</v>
      </c>
      <c r="C10" s="4">
        <f>SUM(C2:C7)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B1" sqref="B1"/>
    </sheetView>
  </sheetViews>
  <sheetFormatPr defaultRowHeight="15"/>
  <cols>
    <col min="1" max="2" width="24.28515625" customWidth="1"/>
    <col min="3" max="3" width="28.85546875" customWidth="1"/>
    <col min="4" max="4" width="24.5703125" customWidth="1"/>
  </cols>
  <sheetData>
    <row r="1" spans="1:3">
      <c r="A1" s="1" t="s">
        <v>8</v>
      </c>
      <c r="B1" s="1" t="s">
        <v>33</v>
      </c>
      <c r="C1" s="1" t="s">
        <v>14</v>
      </c>
    </row>
    <row r="2" spans="1:3">
      <c r="A2" t="s">
        <v>9</v>
      </c>
      <c r="B2">
        <v>74</v>
      </c>
      <c r="C2">
        <v>72.5</v>
      </c>
    </row>
    <row r="3" spans="1:3">
      <c r="A3" t="s">
        <v>10</v>
      </c>
      <c r="B3">
        <v>107</v>
      </c>
      <c r="C3">
        <v>79.900000000000006</v>
      </c>
    </row>
    <row r="4" spans="1:3">
      <c r="A4" t="s">
        <v>11</v>
      </c>
      <c r="B4">
        <v>194</v>
      </c>
      <c r="C4">
        <v>26</v>
      </c>
    </row>
    <row r="5" spans="1:3">
      <c r="A5" t="s">
        <v>7</v>
      </c>
      <c r="B5">
        <v>23</v>
      </c>
      <c r="C5">
        <v>18.399999999999999</v>
      </c>
    </row>
    <row r="6" spans="1:3">
      <c r="A6" t="s">
        <v>12</v>
      </c>
      <c r="B6">
        <v>4</v>
      </c>
      <c r="C6">
        <v>14</v>
      </c>
    </row>
    <row r="7" spans="1:3">
      <c r="A7" t="s">
        <v>13</v>
      </c>
      <c r="B7">
        <v>3</v>
      </c>
      <c r="C7">
        <v>60</v>
      </c>
    </row>
    <row r="8" spans="1:3">
      <c r="A8" t="s">
        <v>16</v>
      </c>
      <c r="B8" s="1">
        <v>405</v>
      </c>
    </row>
    <row r="10" spans="1:3">
      <c r="A10" t="s">
        <v>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A22" sqref="A22"/>
    </sheetView>
  </sheetViews>
  <sheetFormatPr defaultRowHeight="15"/>
  <cols>
    <col min="2" max="2" width="21.85546875" customWidth="1"/>
  </cols>
  <sheetData>
    <row r="1" spans="1:2">
      <c r="A1" t="s">
        <v>17</v>
      </c>
      <c r="B1" t="s">
        <v>18</v>
      </c>
    </row>
    <row r="2" spans="1:2">
      <c r="A2" t="s">
        <v>19</v>
      </c>
      <c r="B2">
        <v>158</v>
      </c>
    </row>
    <row r="3" spans="1:2">
      <c r="A3" t="s">
        <v>20</v>
      </c>
      <c r="B3">
        <v>11</v>
      </c>
    </row>
    <row r="4" spans="1:2">
      <c r="A4" t="s">
        <v>21</v>
      </c>
      <c r="B4">
        <v>268</v>
      </c>
    </row>
    <row r="5" spans="1:2">
      <c r="A5" t="s">
        <v>6</v>
      </c>
      <c r="B5">
        <v>57</v>
      </c>
    </row>
    <row r="6" spans="1:2">
      <c r="A6" t="s">
        <v>22</v>
      </c>
      <c r="B6">
        <v>2</v>
      </c>
    </row>
    <row r="7" spans="1:2">
      <c r="A7" t="s">
        <v>23</v>
      </c>
      <c r="B7">
        <v>163</v>
      </c>
    </row>
    <row r="8" spans="1:2">
      <c r="A8" t="s">
        <v>24</v>
      </c>
      <c r="B8">
        <v>278</v>
      </c>
    </row>
    <row r="9" spans="1:2">
      <c r="A9" t="s">
        <v>25</v>
      </c>
      <c r="B9">
        <v>7</v>
      </c>
    </row>
    <row r="10" spans="1:2">
      <c r="A10" t="s">
        <v>2</v>
      </c>
      <c r="B10">
        <v>1</v>
      </c>
    </row>
    <row r="11" spans="1:2">
      <c r="A11" t="s">
        <v>26</v>
      </c>
      <c r="B11">
        <v>1</v>
      </c>
    </row>
    <row r="12" spans="1:2">
      <c r="A12" t="s">
        <v>1</v>
      </c>
      <c r="B12">
        <v>2</v>
      </c>
    </row>
    <row r="13" spans="1:2">
      <c r="A13" t="s">
        <v>27</v>
      </c>
      <c r="B13">
        <v>4</v>
      </c>
    </row>
    <row r="14" spans="1:2">
      <c r="A14" t="s">
        <v>28</v>
      </c>
      <c r="B14">
        <v>4</v>
      </c>
    </row>
    <row r="15" spans="1:2">
      <c r="A15" t="s">
        <v>3</v>
      </c>
      <c r="B15">
        <v>6</v>
      </c>
    </row>
    <row r="16" spans="1:2">
      <c r="A16" t="s">
        <v>29</v>
      </c>
      <c r="B16">
        <v>165</v>
      </c>
    </row>
    <row r="17" spans="1:2">
      <c r="A17" t="s">
        <v>30</v>
      </c>
      <c r="B17">
        <v>8</v>
      </c>
    </row>
    <row r="19" spans="1:2">
      <c r="A19" t="s">
        <v>16</v>
      </c>
      <c r="B19" s="2">
        <v>1133</v>
      </c>
    </row>
    <row r="22" spans="1:2">
      <c r="A22" t="s">
        <v>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11" sqref="B11"/>
    </sheetView>
  </sheetViews>
  <sheetFormatPr defaultRowHeight="15"/>
  <cols>
    <col min="2" max="2" width="28.85546875" customWidth="1"/>
  </cols>
  <sheetData>
    <row r="1" spans="1:2">
      <c r="A1" s="1" t="s">
        <v>8</v>
      </c>
      <c r="B1" s="1" t="s">
        <v>32</v>
      </c>
    </row>
    <row r="2" spans="1:2">
      <c r="A2" t="s">
        <v>10</v>
      </c>
      <c r="B2">
        <v>747</v>
      </c>
    </row>
    <row r="3" spans="1:2">
      <c r="A3" t="s">
        <v>9</v>
      </c>
      <c r="B3">
        <v>146</v>
      </c>
    </row>
    <row r="4" spans="1:2">
      <c r="A4" t="s">
        <v>11</v>
      </c>
      <c r="B4">
        <v>2193</v>
      </c>
    </row>
    <row r="5" spans="1:2">
      <c r="A5" t="s">
        <v>0</v>
      </c>
      <c r="B5">
        <v>133</v>
      </c>
    </row>
    <row r="6" spans="1:2">
      <c r="A6" t="s">
        <v>7</v>
      </c>
      <c r="B6">
        <v>342</v>
      </c>
    </row>
    <row r="8" spans="1:2">
      <c r="A8" s="1" t="s">
        <v>16</v>
      </c>
      <c r="B8" s="3">
        <v>3561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Sources</vt:lpstr>
      <vt:lpstr>Deaths by province</vt:lpstr>
      <vt:lpstr>deaths from gunshots</vt:lpstr>
      <vt:lpstr>deaths by tribe</vt:lpstr>
      <vt:lpstr>Summary of  Injuries per provin</vt:lpstr>
      <vt:lpstr>Sheet7</vt:lpstr>
      <vt:lpstr>Sheet8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dotieno</dc:creator>
  <cp:lastModifiedBy>dotieno</cp:lastModifiedBy>
  <cp:lastPrinted>2013-01-28T19:19:09Z</cp:lastPrinted>
  <dcterms:created xsi:type="dcterms:W3CDTF">2013-01-22T16:46:16Z</dcterms:created>
  <dcterms:modified xsi:type="dcterms:W3CDTF">2013-03-07T16:22:56Z</dcterms:modified>
</cp:coreProperties>
</file>